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RVIDOR\Compartida\Archivos Cuenta Publica 2024 - copia\"/>
    </mc:Choice>
  </mc:AlternateContent>
  <xr:revisionPtr revIDLastSave="0" documentId="13_ncr:1_{B428EA66-77F2-4863-BCD8-178F9F2A9D28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H23" i="1"/>
  <c r="H24" i="1"/>
  <c r="H25" i="1"/>
  <c r="H26" i="1"/>
  <c r="H27" i="1"/>
  <c r="E20" i="1"/>
  <c r="H20" i="1" s="1"/>
  <c r="E11" i="1"/>
  <c r="E12" i="1"/>
  <c r="H12" i="1" s="1"/>
  <c r="H13" i="1"/>
  <c r="H14" i="1"/>
  <c r="H15" i="1"/>
  <c r="H16" i="1"/>
  <c r="H17" i="1"/>
  <c r="E10" i="1"/>
  <c r="G19" i="1" l="1"/>
  <c r="G29" i="1" s="1"/>
  <c r="F19" i="1"/>
  <c r="D19" i="1"/>
  <c r="C19" i="1"/>
  <c r="F9" i="1"/>
  <c r="F29" i="1" s="1"/>
  <c r="D9" i="1"/>
  <c r="C9" i="1"/>
  <c r="D29" i="1" l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<sst xmlns="http://schemas.openxmlformats.org/spreadsheetml/2006/main" count="30" uniqueCount="29">
  <si>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</si>
  <si>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</si>
  <si>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</si>
  <si>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</si>
  <si>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</si>
  <si>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</si>
  <si>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</si>
  <si>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</si>
  <si>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</si>
  <si>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</si>
  <si>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</si>
  <si>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</si>
  <si>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</si>
  <si>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</si>
  <si>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</si>
  <si>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</si>
  <si>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JUNTA RURAL DE AGUA Y SANEAMIENTO DE PUERTO PALOMAS</t>
  </si>
  <si>
    <t>OFICINA DEL C. DIRECTOR EJECUTIVO</t>
  </si>
  <si>
    <t>OFICINA DEL C. DIRECTOR FINANCIERO</t>
  </si>
  <si>
    <t>OFICINA DE LA C. JEFATURA DE OPERACIÓN</t>
  </si>
  <si>
    <t>OFICINA DE LA C. JEFATURA DE OPERACION</t>
  </si>
  <si>
    <t>OFICINA DEL C. DURECTOR FINANCIERO</t>
  </si>
  <si>
    <t>Del 01 de Enero al 31 de Diciembre de 2024 (b)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</si>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</sst>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N23" sqref="N23"/>
    </sheetView>
  </sheetViews>
  <sheetFormatPr baseColWidth="10" defaultColWidth="11.42578125" defaultRowHeight="12" x14ac:dyDescent="0.2"/>
  <cols>
    <col min="1" max="1" width="3.5703125" style="14" customWidth="1"/>
    <col min="2" max="2" width="39.5703125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22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19539786</v>
      </c>
      <c r="D9" s="12">
        <f>SUM(D10:D17)</f>
        <v>2556673</v>
      </c>
      <c r="E9" s="16">
        <f>SUM(C9:D9)</f>
        <v>22096459</v>
      </c>
      <c r="F9" s="12">
        <f>SUM(F10:F17)</f>
        <v>12604347</v>
      </c>
      <c r="G9" s="12">
        <f>SUM(G10:G17)</f>
        <v>12543355</v>
      </c>
      <c r="H9" s="16">
        <f>SUM(E9-F9)</f>
        <v>9492112</v>
      </c>
    </row>
    <row r="10" spans="2:9" x14ac:dyDescent="0.2">
      <c r="B10" s="7" t="s">
        <v>17</v>
      </c>
      <c r="C10" s="8">
        <v>805026</v>
      </c>
      <c r="D10" s="8">
        <v>-37540</v>
      </c>
      <c r="E10" s="8">
        <f>SUM(C10:D10)</f>
        <v>767486</v>
      </c>
      <c r="F10" s="8">
        <v>765216</v>
      </c>
      <c r="G10" s="8">
        <v>765216</v>
      </c>
      <c r="H10" s="8">
        <v>2270</v>
      </c>
    </row>
    <row r="11" spans="2:9" x14ac:dyDescent="0.2">
      <c r="B11" s="7" t="s">
        <v>18</v>
      </c>
      <c r="C11" s="8">
        <v>2853547</v>
      </c>
      <c r="D11" s="8">
        <v>-20425</v>
      </c>
      <c r="E11" s="8">
        <f t="shared" ref="E11:E12" si="0">SUM(C11:D11)</f>
        <v>2833122</v>
      </c>
      <c r="F11" s="8">
        <v>2657248</v>
      </c>
      <c r="G11" s="8">
        <v>2605848</v>
      </c>
      <c r="H11" s="8">
        <v>193628</v>
      </c>
    </row>
    <row r="12" spans="2:9" x14ac:dyDescent="0.2">
      <c r="B12" s="7" t="s">
        <v>20</v>
      </c>
      <c r="C12" s="8">
        <v>15881213</v>
      </c>
      <c r="D12" s="8">
        <v>2614638</v>
      </c>
      <c r="E12" s="8">
        <f t="shared" si="0"/>
        <v>18495851</v>
      </c>
      <c r="F12" s="8">
        <v>9181883</v>
      </c>
      <c r="G12" s="8">
        <v>9172291</v>
      </c>
      <c r="H12" s="8">
        <f t="shared" ref="H12:H17" si="1">SUM(E12-F12)</f>
        <v>9313968</v>
      </c>
    </row>
    <row r="13" spans="2:9" x14ac:dyDescent="0.2">
      <c r="B13" s="7"/>
      <c r="C13" s="8"/>
      <c r="D13" s="8"/>
      <c r="E13" s="8"/>
      <c r="F13" s="8"/>
      <c r="G13" s="8"/>
      <c r="H13" s="8">
        <f t="shared" si="1"/>
        <v>0</v>
      </c>
    </row>
    <row r="14" spans="2:9" x14ac:dyDescent="0.2">
      <c r="B14" s="7"/>
      <c r="C14" s="8"/>
      <c r="D14" s="8"/>
      <c r="E14" s="8"/>
      <c r="F14" s="8"/>
      <c r="G14" s="8"/>
      <c r="H14" s="8">
        <f t="shared" si="1"/>
        <v>0</v>
      </c>
    </row>
    <row r="15" spans="2:9" x14ac:dyDescent="0.2">
      <c r="B15" s="7"/>
      <c r="C15" s="8"/>
      <c r="D15" s="8"/>
      <c r="E15" s="8"/>
      <c r="F15" s="8"/>
      <c r="G15" s="8"/>
      <c r="H15" s="8">
        <f t="shared" si="1"/>
        <v>0</v>
      </c>
    </row>
    <row r="16" spans="2:9" x14ac:dyDescent="0.2">
      <c r="B16" s="7"/>
      <c r="C16" s="8"/>
      <c r="D16" s="8"/>
      <c r="E16" s="8"/>
      <c r="F16" s="8"/>
      <c r="G16" s="8"/>
      <c r="H16" s="8">
        <f t="shared" si="1"/>
        <v>0</v>
      </c>
    </row>
    <row r="17" spans="2:8" x14ac:dyDescent="0.2">
      <c r="B17" s="7"/>
      <c r="C17" s="8"/>
      <c r="D17" s="8"/>
      <c r="E17" s="8"/>
      <c r="F17" s="8"/>
      <c r="G17" s="8"/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1305314</v>
      </c>
      <c r="E19" s="17">
        <f t="shared" ref="E19:E21" si="3">SUM(C19:D19)</f>
        <v>1305314</v>
      </c>
      <c r="F19" s="13">
        <f t="shared" si="2"/>
        <v>1281795</v>
      </c>
      <c r="G19" s="13">
        <f t="shared" si="2"/>
        <v>1281795</v>
      </c>
      <c r="H19" s="17">
        <f>SUM(E19-F19)</f>
        <v>23519</v>
      </c>
    </row>
    <row r="20" spans="2:8" x14ac:dyDescent="0.2">
      <c r="B20" s="7" t="s">
        <v>17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21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19</v>
      </c>
      <c r="C22" s="8">
        <v>0</v>
      </c>
      <c r="D22" s="8">
        <v>1305314</v>
      </c>
      <c r="E22" s="8">
        <v>1305314</v>
      </c>
      <c r="F22" s="8">
        <v>1281795</v>
      </c>
      <c r="G22" s="8">
        <v>1281795</v>
      </c>
      <c r="H22" s="8">
        <v>23519</v>
      </c>
    </row>
    <row r="23" spans="2:8" x14ac:dyDescent="0.2">
      <c r="B23" s="7"/>
      <c r="C23" s="8"/>
      <c r="D23" s="8"/>
      <c r="E23" s="8"/>
      <c r="F23" s="8"/>
      <c r="G23" s="8"/>
      <c r="H23" s="8">
        <f t="shared" si="4"/>
        <v>0</v>
      </c>
    </row>
    <row r="24" spans="2:8" x14ac:dyDescent="0.2">
      <c r="B24" s="7"/>
      <c r="C24" s="8"/>
      <c r="D24" s="8"/>
      <c r="E24" s="8"/>
      <c r="F24" s="8"/>
      <c r="G24" s="8"/>
      <c r="H24" s="8">
        <f t="shared" si="4"/>
        <v>0</v>
      </c>
    </row>
    <row r="25" spans="2:8" x14ac:dyDescent="0.2">
      <c r="B25" s="7"/>
      <c r="C25" s="8"/>
      <c r="D25" s="8"/>
      <c r="E25" s="8"/>
      <c r="F25" s="8"/>
      <c r="G25" s="8"/>
      <c r="H25" s="8">
        <f t="shared" si="4"/>
        <v>0</v>
      </c>
    </row>
    <row r="26" spans="2:8" x14ac:dyDescent="0.2">
      <c r="B26" s="7"/>
      <c r="C26" s="8"/>
      <c r="D26" s="8"/>
      <c r="E26" s="8"/>
      <c r="F26" s="8"/>
      <c r="G26" s="8"/>
      <c r="H26" s="8">
        <f t="shared" si="4"/>
        <v>0</v>
      </c>
    </row>
    <row r="27" spans="2:8" x14ac:dyDescent="0.2">
      <c r="B27" s="7"/>
      <c r="C27" s="8"/>
      <c r="D27" s="8"/>
      <c r="E27" s="8"/>
      <c r="F27" s="8"/>
      <c r="G27" s="8"/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19539786</v>
      </c>
      <c r="D29" s="4">
        <f t="shared" ref="D29:H29" si="5">SUM(D9+D19)</f>
        <v>3861987</v>
      </c>
      <c r="E29" s="4">
        <f t="shared" si="5"/>
        <v>23401773</v>
      </c>
      <c r="F29" s="4">
        <f t="shared" si="5"/>
        <v>13886142</v>
      </c>
      <c r="G29" s="4">
        <f t="shared" si="5"/>
        <v>13825150</v>
      </c>
      <c r="H29" s="4">
        <f t="shared" si="5"/>
        <v>9515631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3" s="20" customFormat="1" x14ac:dyDescent="0.2"/>
    <row r="34" spans="2:3" s="20" customFormat="1" x14ac:dyDescent="0.2">
      <c r="B34" s="20" t="s">
        <v>23</v>
      </c>
      <c r="C34" s="20" t="s">
        <v>24</v>
      </c>
    </row>
    <row r="35" spans="2:3" s="20" customFormat="1" x14ac:dyDescent="0.2">
      <c r="B35" s="20" t="s">
        <v>25</v>
      </c>
      <c r="C35" s="20" t="s">
        <v>26</v>
      </c>
    </row>
    <row r="36" spans="2:3" s="20" customFormat="1" x14ac:dyDescent="0.2">
      <c r="B36" s="20" t="s">
        <v>27</v>
      </c>
      <c r="C36" s="20" t="s">
        <v>28</v>
      </c>
    </row>
    <row r="37" spans="2:3" s="20" customFormat="1" x14ac:dyDescent="0.2"/>
    <row r="38" spans="2:3" s="20" customFormat="1" x14ac:dyDescent="0.2"/>
    <row r="39" spans="2:3" s="20" customFormat="1" x14ac:dyDescent="0.2"/>
    <row r="40" spans="2:3" s="20" customFormat="1" x14ac:dyDescent="0.2"/>
    <row r="41" spans="2:3" s="20" customFormat="1" x14ac:dyDescent="0.2"/>
    <row r="42" spans="2:3" s="20" customFormat="1" x14ac:dyDescent="0.2"/>
    <row r="43" spans="2:3" s="20" customFormat="1" x14ac:dyDescent="0.2"/>
    <row r="44" spans="2:3" s="20" customFormat="1" x14ac:dyDescent="0.2"/>
    <row r="45" spans="2:3" s="20" customFormat="1" x14ac:dyDescent="0.2"/>
    <row r="46" spans="2:3" s="20" customFormat="1" x14ac:dyDescent="0.2"/>
    <row r="47" spans="2:3" s="20" customFormat="1" x14ac:dyDescent="0.2"/>
    <row r="48" spans="2:3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PC02</cp:lastModifiedBy>
  <cp:lastPrinted>2025-01-21T21:06:10Z</cp:lastPrinted>
  <dcterms:created xsi:type="dcterms:W3CDTF">2020-01-08T21:44:09Z</dcterms:created>
  <dcterms:modified xsi:type="dcterms:W3CDTF">2025-01-31T21:06:21Z</dcterms:modified>
</cp:coreProperties>
</file>